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11\Desktop\"/>
    </mc:Choice>
  </mc:AlternateContent>
  <xr:revisionPtr revIDLastSave="0" documentId="13_ncr:1_{C75ADDCC-EDAB-48A9-B5A6-3DE1A93BAB59}" xr6:coauthVersionLast="47" xr6:coauthVersionMax="47" xr10:uidLastSave="{00000000-0000-0000-0000-000000000000}"/>
  <bookViews>
    <workbookView xWindow="915" yWindow="0" windowWidth="14640" windowHeight="9150" activeTab="2" xr2:uid="{00000000-000D-0000-FFFF-FFFF00000000}"/>
  </bookViews>
  <sheets>
    <sheet name="2023 文化祭　決算" sheetId="2" r:id="rId1"/>
    <sheet name="2024　予算案" sheetId="3" r:id="rId2"/>
    <sheet name="2024文化祭　予算案 " sheetId="4" r:id="rId3"/>
    <sheet name="2023　一般会計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B7" i="2" l="1"/>
  <c r="C7" i="2" l="1"/>
  <c r="C7" i="4" l="1"/>
  <c r="B7" i="4" l="1"/>
  <c r="C25" i="3"/>
  <c r="B25" i="3"/>
  <c r="C10" i="3" l="1"/>
  <c r="B10" i="3"/>
  <c r="C25" i="1"/>
  <c r="C10" i="1"/>
  <c r="B10" i="1"/>
</calcChain>
</file>

<file path=xl/sharedStrings.xml><?xml version="1.0" encoding="utf-8"?>
<sst xmlns="http://schemas.openxmlformats.org/spreadsheetml/2006/main" count="173" uniqueCount="100">
  <si>
    <t>Ⅰ．一般会計</t>
    <rPh sb="2" eb="4">
      <t>イッパン</t>
    </rPh>
    <rPh sb="4" eb="6">
      <t>カイケイ</t>
    </rPh>
    <phoneticPr fontId="1"/>
  </si>
  <si>
    <t>（1）収入の部</t>
    <rPh sb="3" eb="5">
      <t>シュウニュウ</t>
    </rPh>
    <rPh sb="6" eb="7">
      <t>ブ</t>
    </rPh>
    <phoneticPr fontId="1"/>
  </si>
  <si>
    <t>（2）支出の部</t>
    <rPh sb="3" eb="5">
      <t>シシュツ</t>
    </rPh>
    <rPh sb="6" eb="7">
      <t>ブ</t>
    </rPh>
    <phoneticPr fontId="1"/>
  </si>
  <si>
    <t>単位：円</t>
    <rPh sb="0" eb="2">
      <t>タンイ</t>
    </rPh>
    <rPh sb="3" eb="4">
      <t>エン</t>
    </rPh>
    <phoneticPr fontId="1"/>
  </si>
  <si>
    <t>項　　　目</t>
    <rPh sb="0" eb="1">
      <t>コウ</t>
    </rPh>
    <rPh sb="4" eb="5">
      <t>メ</t>
    </rPh>
    <phoneticPr fontId="1"/>
  </si>
  <si>
    <t>備　　　考</t>
    <rPh sb="0" eb="1">
      <t>ビ</t>
    </rPh>
    <rPh sb="4" eb="5">
      <t>コウ</t>
    </rPh>
    <phoneticPr fontId="1"/>
  </si>
  <si>
    <t>Ⅱ．特別事業基金会計</t>
    <rPh sb="2" eb="4">
      <t>トクベツ</t>
    </rPh>
    <rPh sb="4" eb="6">
      <t>ジギョウ</t>
    </rPh>
    <rPh sb="6" eb="8">
      <t>キキン</t>
    </rPh>
    <rPh sb="8" eb="10">
      <t>カイケイ</t>
    </rPh>
    <phoneticPr fontId="1"/>
  </si>
  <si>
    <t>積　　立　　金</t>
    <rPh sb="0" eb="1">
      <t>セキ</t>
    </rPh>
    <rPh sb="3" eb="4">
      <t>タチ</t>
    </rPh>
    <rPh sb="6" eb="7">
      <t>キン</t>
    </rPh>
    <phoneticPr fontId="1"/>
  </si>
  <si>
    <t>文化祭演奏会会計内訳参照</t>
    <rPh sb="0" eb="3">
      <t>ブンカサイ</t>
    </rPh>
    <rPh sb="3" eb="6">
      <t>エンソウカイ</t>
    </rPh>
    <rPh sb="6" eb="12">
      <t>カイケイウチワケサンショウ</t>
    </rPh>
    <phoneticPr fontId="1"/>
  </si>
  <si>
    <t>会費、総会及び研修補助等</t>
    <rPh sb="0" eb="2">
      <t>カイヒ</t>
    </rPh>
    <rPh sb="3" eb="6">
      <t>ソウカイオヨ</t>
    </rPh>
    <rPh sb="7" eb="12">
      <t>ケンシュウホジョトウ</t>
    </rPh>
    <phoneticPr fontId="1"/>
  </si>
  <si>
    <t>特別事業基金会計参照</t>
    <rPh sb="0" eb="4">
      <t>トクベツジギョウ</t>
    </rPh>
    <rPh sb="4" eb="6">
      <t>キキン</t>
    </rPh>
    <rPh sb="6" eb="8">
      <t>カイケイ</t>
    </rPh>
    <rPh sb="8" eb="10">
      <t>サンショウ</t>
    </rPh>
    <phoneticPr fontId="1"/>
  </si>
  <si>
    <t>　上記の決算は完成書類を監査した結果、事実と相違ないことを認めます。</t>
    <rPh sb="1" eb="3">
      <t>ジョウキ</t>
    </rPh>
    <rPh sb="4" eb="6">
      <t>ケッサン</t>
    </rPh>
    <rPh sb="7" eb="9">
      <t>カンセイ</t>
    </rPh>
    <rPh sb="9" eb="11">
      <t>ショルイ</t>
    </rPh>
    <rPh sb="12" eb="14">
      <t>カンサ</t>
    </rPh>
    <rPh sb="16" eb="18">
      <t>ケッカ</t>
    </rPh>
    <rPh sb="19" eb="21">
      <t>ジジツ</t>
    </rPh>
    <rPh sb="22" eb="24">
      <t>ソウイ</t>
    </rPh>
    <rPh sb="29" eb="30">
      <t>ミト</t>
    </rPh>
    <phoneticPr fontId="1"/>
  </si>
  <si>
    <t xml:space="preserve">　監査報告 </t>
    <rPh sb="1" eb="3">
      <t>カンサ</t>
    </rPh>
    <rPh sb="3" eb="5">
      <t>ホウコク</t>
    </rPh>
    <phoneticPr fontId="1"/>
  </si>
  <si>
    <t>　会計報告</t>
    <rPh sb="1" eb="3">
      <t>カイケイ</t>
    </rPh>
    <rPh sb="3" eb="5">
      <t>ホウコク</t>
    </rPh>
    <phoneticPr fontId="1"/>
  </si>
  <si>
    <t>　上記の通り決算報告を致します。</t>
    <rPh sb="1" eb="3">
      <t>ジョウキ</t>
    </rPh>
    <rPh sb="4" eb="5">
      <t>トオ</t>
    </rPh>
    <rPh sb="6" eb="8">
      <t>ケッサン</t>
    </rPh>
    <rPh sb="8" eb="10">
      <t>ホウコク</t>
    </rPh>
    <rPh sb="11" eb="12">
      <t>イタ</t>
    </rPh>
    <phoneticPr fontId="1"/>
  </si>
  <si>
    <t xml:space="preserve"> 文化協会補助</t>
    <rPh sb="1" eb="3">
      <t>ブンカ</t>
    </rPh>
    <rPh sb="3" eb="5">
      <t>キョウカイ</t>
    </rPh>
    <rPh sb="5" eb="7">
      <t>ホジョ</t>
    </rPh>
    <phoneticPr fontId="1"/>
  </si>
  <si>
    <t xml:space="preserve"> プログラム代</t>
    <rPh sb="6" eb="7">
      <t>ダイ</t>
    </rPh>
    <phoneticPr fontId="1"/>
  </si>
  <si>
    <t xml:space="preserve"> 琴屋謝礼費</t>
    <rPh sb="1" eb="2">
      <t>コト</t>
    </rPh>
    <rPh sb="2" eb="3">
      <t>ヤ</t>
    </rPh>
    <rPh sb="3" eb="5">
      <t>シャレイ</t>
    </rPh>
    <rPh sb="5" eb="6">
      <t>ヒ</t>
    </rPh>
    <phoneticPr fontId="1"/>
  </si>
  <si>
    <t xml:space="preserve"> 弁　 当 　代</t>
    <rPh sb="1" eb="2">
      <t>ベン</t>
    </rPh>
    <rPh sb="4" eb="5">
      <t>トウ</t>
    </rPh>
    <rPh sb="7" eb="8">
      <t>ダイ</t>
    </rPh>
    <phoneticPr fontId="1"/>
  </si>
  <si>
    <t xml:space="preserve"> 立奏台等借用費</t>
    <rPh sb="1" eb="3">
      <t>リッソウ</t>
    </rPh>
    <rPh sb="3" eb="4">
      <t>ダイ</t>
    </rPh>
    <rPh sb="4" eb="5">
      <t>トウ</t>
    </rPh>
    <rPh sb="5" eb="7">
      <t>シャクヨウ</t>
    </rPh>
    <rPh sb="7" eb="8">
      <t>ヒ</t>
    </rPh>
    <phoneticPr fontId="1"/>
  </si>
  <si>
    <t xml:space="preserve"> 雑　　　　 費</t>
    <rPh sb="1" eb="2">
      <t>ザツ</t>
    </rPh>
    <rPh sb="7" eb="8">
      <t>ヒ</t>
    </rPh>
    <phoneticPr fontId="1"/>
  </si>
  <si>
    <t xml:space="preserve"> 反　 省 　会</t>
    <rPh sb="1" eb="2">
      <t>ハン</t>
    </rPh>
    <rPh sb="4" eb="5">
      <t>ショウ</t>
    </rPh>
    <rPh sb="7" eb="8">
      <t>カイ</t>
    </rPh>
    <phoneticPr fontId="1"/>
  </si>
  <si>
    <t xml:space="preserve"> 予　 備 　費</t>
    <rPh sb="1" eb="2">
      <t>ヨ</t>
    </rPh>
    <rPh sb="4" eb="5">
      <t>ビ</t>
    </rPh>
    <rPh sb="7" eb="8">
      <t>ヒ</t>
    </rPh>
    <phoneticPr fontId="1"/>
  </si>
  <si>
    <t xml:space="preserve"> 司会謝礼費</t>
    <rPh sb="1" eb="3">
      <t>シカイ</t>
    </rPh>
    <rPh sb="3" eb="5">
      <t>シャレイ</t>
    </rPh>
    <rPh sb="5" eb="6">
      <t>ヒ</t>
    </rPh>
    <phoneticPr fontId="1"/>
  </si>
  <si>
    <t xml:space="preserve"> 合　　　　計</t>
    <rPh sb="1" eb="2">
      <t>ゴウ</t>
    </rPh>
    <rPh sb="6" eb="7">
      <t>ケイ</t>
    </rPh>
    <phoneticPr fontId="1"/>
  </si>
  <si>
    <t xml:space="preserve"> 事　 務　 費</t>
    <rPh sb="1" eb="2">
      <t>コト</t>
    </rPh>
    <rPh sb="4" eb="5">
      <t>ツトム</t>
    </rPh>
    <rPh sb="7" eb="8">
      <t>ヒ</t>
    </rPh>
    <phoneticPr fontId="1"/>
  </si>
  <si>
    <t xml:space="preserve"> 合　　　　　　計</t>
    <rPh sb="1" eb="2">
      <t>ゴウ</t>
    </rPh>
    <rPh sb="8" eb="9">
      <t>ケイ</t>
    </rPh>
    <phoneticPr fontId="1"/>
  </si>
  <si>
    <t xml:space="preserve"> 前年度繰越金</t>
    <rPh sb="1" eb="4">
      <t>ゼンネンド</t>
    </rPh>
    <rPh sb="4" eb="6">
      <t>クリコシ</t>
    </rPh>
    <rPh sb="6" eb="7">
      <t>キン</t>
    </rPh>
    <phoneticPr fontId="1"/>
  </si>
  <si>
    <t xml:space="preserve"> 年　　会　 　費</t>
    <rPh sb="1" eb="2">
      <t>ネン</t>
    </rPh>
    <rPh sb="4" eb="5">
      <t>カイ</t>
    </rPh>
    <rPh sb="8" eb="9">
      <t>ヒ</t>
    </rPh>
    <phoneticPr fontId="1"/>
  </si>
  <si>
    <t xml:space="preserve"> 文化祭演奏会</t>
    <rPh sb="1" eb="4">
      <t>ブンカサイ</t>
    </rPh>
    <rPh sb="4" eb="7">
      <t>エンソウカイ</t>
    </rPh>
    <phoneticPr fontId="1"/>
  </si>
  <si>
    <t xml:space="preserve"> 雑収入 ・ 利息</t>
    <rPh sb="1" eb="4">
      <t>ザッシュウニュウ</t>
    </rPh>
    <rPh sb="7" eb="9">
      <t>リソク</t>
    </rPh>
    <phoneticPr fontId="1"/>
  </si>
  <si>
    <t xml:space="preserve"> 事　　務　　費</t>
    <rPh sb="1" eb="2">
      <t>コト</t>
    </rPh>
    <rPh sb="4" eb="5">
      <t>ツトム</t>
    </rPh>
    <rPh sb="7" eb="8">
      <t>ヒ</t>
    </rPh>
    <phoneticPr fontId="1"/>
  </si>
  <si>
    <t xml:space="preserve"> 文化協会関係費</t>
    <rPh sb="1" eb="3">
      <t>ブンカ</t>
    </rPh>
    <rPh sb="3" eb="5">
      <t>キョウカイ</t>
    </rPh>
    <rPh sb="5" eb="8">
      <t>カンケイヒ</t>
    </rPh>
    <phoneticPr fontId="1"/>
  </si>
  <si>
    <t xml:space="preserve"> 会　　議　　費</t>
    <rPh sb="1" eb="2">
      <t>カイ</t>
    </rPh>
    <rPh sb="4" eb="5">
      <t>ギ</t>
    </rPh>
    <rPh sb="7" eb="8">
      <t>ヒ</t>
    </rPh>
    <phoneticPr fontId="1"/>
  </si>
  <si>
    <t xml:space="preserve"> 広　　報　　費</t>
    <rPh sb="1" eb="2">
      <t>ヒロ</t>
    </rPh>
    <rPh sb="4" eb="5">
      <t>ホウ</t>
    </rPh>
    <rPh sb="7" eb="8">
      <t>ヒ</t>
    </rPh>
    <phoneticPr fontId="1"/>
  </si>
  <si>
    <t xml:space="preserve"> 慶　　弔　　費</t>
    <rPh sb="1" eb="2">
      <t>ケイ</t>
    </rPh>
    <rPh sb="4" eb="5">
      <t>チョウ</t>
    </rPh>
    <rPh sb="7" eb="8">
      <t>ヒ</t>
    </rPh>
    <phoneticPr fontId="1"/>
  </si>
  <si>
    <t xml:space="preserve"> 事　　業　　費</t>
    <rPh sb="1" eb="2">
      <t>コト</t>
    </rPh>
    <rPh sb="4" eb="5">
      <t>ゴウ</t>
    </rPh>
    <rPh sb="7" eb="8">
      <t>ヒ</t>
    </rPh>
    <phoneticPr fontId="1"/>
  </si>
  <si>
    <t xml:space="preserve"> 特別事業基金</t>
    <rPh sb="1" eb="3">
      <t>トクベツ</t>
    </rPh>
    <rPh sb="3" eb="5">
      <t>ジギョウ</t>
    </rPh>
    <rPh sb="5" eb="7">
      <t>キキン</t>
    </rPh>
    <phoneticPr fontId="1"/>
  </si>
  <si>
    <t xml:space="preserve"> 雑　　　　　　費</t>
    <rPh sb="1" eb="2">
      <t>ザツ</t>
    </rPh>
    <rPh sb="8" eb="9">
      <t>ヒ</t>
    </rPh>
    <phoneticPr fontId="1"/>
  </si>
  <si>
    <t xml:space="preserve"> 次年度繰越金</t>
    <rPh sb="1" eb="4">
      <t>ジネンド</t>
    </rPh>
    <rPh sb="4" eb="6">
      <t>クリコシ</t>
    </rPh>
    <rPh sb="6" eb="7">
      <t>キン</t>
    </rPh>
    <phoneticPr fontId="1"/>
  </si>
  <si>
    <t xml:space="preserve"> 床　　　　　 代</t>
    <rPh sb="1" eb="2">
      <t>ユカ</t>
    </rPh>
    <rPh sb="8" eb="9">
      <t>ダイ</t>
    </rPh>
    <phoneticPr fontId="1"/>
  </si>
  <si>
    <t xml:space="preserve"> 合　　　　　計</t>
    <rPh sb="1" eb="2">
      <t>ゴウ</t>
    </rPh>
    <rPh sb="7" eb="8">
      <t>ケイ</t>
    </rPh>
    <phoneticPr fontId="1"/>
  </si>
  <si>
    <t xml:space="preserve"> 床　　　　　　代</t>
    <rPh sb="1" eb="2">
      <t>ユカ</t>
    </rPh>
    <rPh sb="8" eb="9">
      <t>ダイ</t>
    </rPh>
    <phoneticPr fontId="1"/>
  </si>
  <si>
    <t xml:space="preserve"> 積　　立　　金</t>
    <rPh sb="1" eb="2">
      <t>セキ</t>
    </rPh>
    <rPh sb="4" eb="5">
      <t>タチ</t>
    </rPh>
    <rPh sb="7" eb="8">
      <t>キン</t>
    </rPh>
    <phoneticPr fontId="1"/>
  </si>
  <si>
    <t>振込手数料他</t>
    <rPh sb="0" eb="2">
      <t>フリコミ</t>
    </rPh>
    <rPh sb="2" eb="5">
      <t>テスウリョウ</t>
    </rPh>
    <rPh sb="5" eb="6">
      <t>ホカ</t>
    </rPh>
    <phoneticPr fontId="1"/>
  </si>
  <si>
    <t>車代\5,000</t>
    <rPh sb="0" eb="2">
      <t>クルマダイ</t>
    </rPh>
    <phoneticPr fontId="1"/>
  </si>
  <si>
    <t xml:space="preserve"> 文化祭演奏会費</t>
    <rPh sb="1" eb="4">
      <t>ブンカサイ</t>
    </rPh>
    <rPh sb="4" eb="6">
      <t>エンソウ</t>
    </rPh>
    <rPh sb="6" eb="7">
      <t>カイ</t>
    </rPh>
    <rPh sb="7" eb="8">
      <t>ヒ</t>
    </rPh>
    <phoneticPr fontId="1"/>
  </si>
  <si>
    <t>会　計　　長瀬　貴蘭　　牧内　敬子</t>
    <rPh sb="0" eb="1">
      <t>カイ</t>
    </rPh>
    <rPh sb="2" eb="3">
      <t>ケイ</t>
    </rPh>
    <rPh sb="5" eb="7">
      <t>ナガセ</t>
    </rPh>
    <rPh sb="8" eb="9">
      <t>キ</t>
    </rPh>
    <rPh sb="9" eb="10">
      <t>ラン</t>
    </rPh>
    <rPh sb="12" eb="14">
      <t>マキウチ</t>
    </rPh>
    <rPh sb="15" eb="17">
      <t>ケイコ</t>
    </rPh>
    <phoneticPr fontId="1"/>
  </si>
  <si>
    <t>コピー、葉書代、通信費他</t>
    <rPh sb="4" eb="6">
      <t>ハガキ</t>
    </rPh>
    <rPh sb="6" eb="7">
      <t>ダイ</t>
    </rPh>
    <rPh sb="8" eb="11">
      <t>ツウシンヒ</t>
    </rPh>
    <rPh sb="11" eb="12">
      <t>ホカ</t>
    </rPh>
    <phoneticPr fontId="1"/>
  </si>
  <si>
    <t>文化コミュニティ振興財団</t>
    <rPh sb="0" eb="2">
      <t>ブンカ</t>
    </rPh>
    <rPh sb="8" eb="12">
      <t>シンコウザイダン</t>
    </rPh>
    <phoneticPr fontId="1"/>
  </si>
  <si>
    <t xml:space="preserve"> 交  　通  　費</t>
    <rPh sb="1" eb="2">
      <t>コウ</t>
    </rPh>
    <rPh sb="5" eb="6">
      <t>ツウ</t>
    </rPh>
    <rPh sb="9" eb="10">
      <t>ヒ</t>
    </rPh>
    <phoneticPr fontId="1"/>
  </si>
  <si>
    <t>箏子供教室文化祭参加費</t>
    <rPh sb="0" eb="1">
      <t>ソウ</t>
    </rPh>
    <rPh sb="5" eb="8">
      <t>ブンカサイ</t>
    </rPh>
    <phoneticPr fontId="1"/>
  </si>
  <si>
    <t xml:space="preserve"> 交　　通　　費</t>
    <rPh sb="1" eb="2">
      <t>コウ</t>
    </rPh>
    <rPh sb="4" eb="5">
      <t>ツウ</t>
    </rPh>
    <rPh sb="7" eb="8">
      <t>ヒ</t>
    </rPh>
    <phoneticPr fontId="1"/>
  </si>
  <si>
    <t>めくりお礼</t>
    <phoneticPr fontId="1"/>
  </si>
  <si>
    <t>手数料他</t>
    <rPh sb="0" eb="3">
      <t>テスウリョウ</t>
    </rPh>
    <rPh sb="3" eb="4">
      <t>ホカ</t>
    </rPh>
    <phoneticPr fontId="1"/>
  </si>
  <si>
    <t>プログラム郵送,コピー代,打合せ</t>
    <rPh sb="5" eb="7">
      <t>ユウソウ</t>
    </rPh>
    <rPh sb="11" eb="12">
      <t>ダイ</t>
    </rPh>
    <rPh sb="13" eb="15">
      <t>ウチアワ</t>
    </rPh>
    <phoneticPr fontId="1"/>
  </si>
  <si>
    <t>緋毛せん,譜面台</t>
    <rPh sb="0" eb="1">
      <t>ヒ</t>
    </rPh>
    <rPh sb="1" eb="2">
      <t>モウ</t>
    </rPh>
    <rPh sb="5" eb="8">
      <t>フメンダイ</t>
    </rPh>
    <phoneticPr fontId="1"/>
  </si>
  <si>
    <t>2023年度予算額</t>
    <rPh sb="4" eb="5">
      <t>ネン</t>
    </rPh>
    <rPh sb="5" eb="6">
      <t>ド</t>
    </rPh>
    <rPh sb="6" eb="8">
      <t>ヨサン</t>
    </rPh>
    <rPh sb="8" eb="9">
      <t>ガク</t>
    </rPh>
    <phoneticPr fontId="1"/>
  </si>
  <si>
    <t>900部、チラシ1,000枚</t>
    <rPh sb="3" eb="4">
      <t>ブ</t>
    </rPh>
    <rPh sb="13" eb="14">
      <t>マイ</t>
    </rPh>
    <phoneticPr fontId="1"/>
  </si>
  <si>
    <t xml:space="preserve"> 箏屋謝礼費</t>
    <rPh sb="1" eb="2">
      <t>コト</t>
    </rPh>
    <rPh sb="2" eb="3">
      <t>ヤ</t>
    </rPh>
    <rPh sb="3" eb="5">
      <t>シャレイ</t>
    </rPh>
    <rPh sb="5" eb="6">
      <t>ヒ</t>
    </rPh>
    <phoneticPr fontId="1"/>
  </si>
  <si>
    <t>会計期間　2023年1月1日－2023年12月31日</t>
    <rPh sb="0" eb="2">
      <t>カイケイ</t>
    </rPh>
    <rPh sb="2" eb="4">
      <t>キカン</t>
    </rPh>
    <rPh sb="9" eb="10">
      <t>ネン</t>
    </rPh>
    <rPh sb="10" eb="11">
      <t>ヘイネン</t>
    </rPh>
    <rPh sb="11" eb="12">
      <t>ガツ</t>
    </rPh>
    <rPh sb="13" eb="14">
      <t>ニチ</t>
    </rPh>
    <rPh sb="19" eb="20">
      <t>ネン</t>
    </rPh>
    <rPh sb="20" eb="21">
      <t>ヘイネン</t>
    </rPh>
    <rPh sb="22" eb="23">
      <t>ガツ</t>
    </rPh>
    <rPh sb="25" eb="26">
      <t>ニチ</t>
    </rPh>
    <phoneticPr fontId="1"/>
  </si>
  <si>
    <t>会場費他</t>
    <rPh sb="0" eb="3">
      <t>カイジョウヒ</t>
    </rPh>
    <rPh sb="3" eb="4">
      <t>ホカ</t>
    </rPh>
    <phoneticPr fontId="1"/>
  </si>
  <si>
    <t>出演会員,箏屋,司会他</t>
    <rPh sb="0" eb="2">
      <t>シュツエン</t>
    </rPh>
    <rPh sb="2" eb="4">
      <t>カイイン</t>
    </rPh>
    <rPh sb="5" eb="6">
      <t>ソウ</t>
    </rPh>
    <rPh sb="6" eb="7">
      <t>ヤ</t>
    </rPh>
    <rPh sb="8" eb="10">
      <t>シカイ</t>
    </rPh>
    <rPh sb="10" eb="11">
      <t>ホカ</t>
    </rPh>
    <phoneticPr fontId="1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</si>
  <si>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1"/>
  </si>
  <si>
    <t xml:space="preserve"> 収入ー支出</t>
    <rPh sb="1" eb="3">
      <t>シュウニュウ</t>
    </rPh>
    <rPh sb="4" eb="6">
      <t>シシュツ</t>
    </rPh>
    <phoneticPr fontId="1"/>
  </si>
  <si>
    <t>（２）支出の部</t>
    <rPh sb="3" eb="5">
      <t>シシュツ</t>
    </rPh>
    <rPh sb="6" eb="7">
      <t>ブ</t>
    </rPh>
    <phoneticPr fontId="1"/>
  </si>
  <si>
    <t>Ⅲ．報告</t>
    <rPh sb="2" eb="4">
      <t>ホウコク</t>
    </rPh>
    <phoneticPr fontId="1"/>
  </si>
  <si>
    <t>出演会員,箏屋,司会他</t>
    <rPh sb="0" eb="2">
      <t>シュツエン</t>
    </rPh>
    <rPh sb="2" eb="4">
      <t>カイイン</t>
    </rPh>
    <rPh sb="5" eb="6">
      <t>コト</t>
    </rPh>
    <rPh sb="6" eb="7">
      <t>ヤ</t>
    </rPh>
    <rPh sb="8" eb="11">
      <t>シカイホカ</t>
    </rPh>
    <phoneticPr fontId="1"/>
  </si>
  <si>
    <t xml:space="preserve"> 支 出 合 計</t>
    <rPh sb="1" eb="2">
      <t>シ</t>
    </rPh>
    <rPh sb="3" eb="4">
      <t>デ</t>
    </rPh>
    <rPh sb="5" eb="6">
      <t>ゴウ</t>
    </rPh>
    <rPh sb="7" eb="8">
      <t>ケイ</t>
    </rPh>
    <phoneticPr fontId="1"/>
  </si>
  <si>
    <t xml:space="preserve">文化祭演奏会会計内訳参照
</t>
    <rPh sb="0" eb="3">
      <t>ブンカサイ</t>
    </rPh>
    <rPh sb="3" eb="6">
      <t>エンソウカイ</t>
    </rPh>
    <rPh sb="6" eb="12">
      <t>カイケイウチワケサンショウ</t>
    </rPh>
    <phoneticPr fontId="1"/>
  </si>
  <si>
    <t>,</t>
    <phoneticPr fontId="1"/>
  </si>
  <si>
    <t>文化祭演奏会会計内訳（2023年11月5日開催）</t>
    <rPh sb="0" eb="3">
      <t>ブンカサイ</t>
    </rPh>
    <rPh sb="3" eb="6">
      <t>エンソウカイ</t>
    </rPh>
    <rPh sb="6" eb="8">
      <t>カイケイ</t>
    </rPh>
    <rPh sb="8" eb="10">
      <t>ウチワケ</t>
    </rPh>
    <rPh sb="15" eb="16">
      <t>ネン</t>
    </rPh>
    <rPh sb="16" eb="17">
      <t>ヘイネン</t>
    </rPh>
    <rPh sb="18" eb="19">
      <t>ガツ</t>
    </rPh>
    <rPh sb="20" eb="21">
      <t>ニチ</t>
    </rPh>
    <rPh sb="21" eb="23">
      <t>カイサイ</t>
    </rPh>
    <phoneticPr fontId="1"/>
  </si>
  <si>
    <t>2023年度予算額</t>
    <rPh sb="4" eb="6">
      <t>ネンド</t>
    </rPh>
    <rPh sb="6" eb="8">
      <t>ヨサン</t>
    </rPh>
    <rPh sb="8" eb="9">
      <t>ガク</t>
    </rPh>
    <phoneticPr fontId="1"/>
  </si>
  <si>
    <t>2023年度決算額</t>
    <rPh sb="4" eb="5">
      <t>ネン</t>
    </rPh>
    <rPh sb="5" eb="6">
      <t>ド</t>
    </rPh>
    <rPh sb="6" eb="8">
      <t>ケッサン</t>
    </rPh>
    <rPh sb="8" eb="9">
      <t>ガク</t>
    </rPh>
    <phoneticPr fontId="1"/>
  </si>
  <si>
    <t>\16,000×10、\19,000×3
\13,000×11、\10,000×3</t>
    <phoneticPr fontId="1"/>
  </si>
  <si>
    <t>プログラム900部
チラシ1,000枚</t>
    <rPh sb="8" eb="9">
      <t>ブ</t>
    </rPh>
    <rPh sb="18" eb="19">
      <t>マイ</t>
    </rPh>
    <phoneticPr fontId="1"/>
  </si>
  <si>
    <t>（会員負担\3,000×19名)</t>
    <rPh sb="1" eb="3">
      <t>カイイン</t>
    </rPh>
    <rPh sb="3" eb="5">
      <t>フタン</t>
    </rPh>
    <rPh sb="14" eb="15">
      <t>メイ</t>
    </rPh>
    <phoneticPr fontId="1"/>
  </si>
  <si>
    <t>2023年度決算額</t>
    <rPh sb="4" eb="6">
      <t>ネンド</t>
    </rPh>
    <rPh sb="6" eb="8">
      <t>ケッサン</t>
    </rPh>
    <rPh sb="8" eb="9">
      <t>ガク</t>
    </rPh>
    <phoneticPr fontId="1"/>
  </si>
  <si>
    <t>　2023年12月31日</t>
    <rPh sb="5" eb="6">
      <t>ネン</t>
    </rPh>
    <rPh sb="6" eb="7">
      <t>ヘイネン</t>
    </rPh>
    <rPh sb="8" eb="9">
      <t>ツキ</t>
    </rPh>
    <rPh sb="11" eb="12">
      <t>ニチ</t>
    </rPh>
    <phoneticPr fontId="1"/>
  </si>
  <si>
    <t>　2024年2月29日　　　　　　　　　　　　　　　　　　　　　　　　　　　　会計監査　　阿部　カヨ子　　印　</t>
    <rPh sb="5" eb="6">
      <t>ネン</t>
    </rPh>
    <rPh sb="7" eb="8">
      <t>ツキ</t>
    </rPh>
    <rPh sb="10" eb="11">
      <t>ニチ</t>
    </rPh>
    <rPh sb="39" eb="43">
      <t>カイケイカンサ</t>
    </rPh>
    <rPh sb="45" eb="47">
      <t>アベ</t>
    </rPh>
    <rPh sb="50" eb="51">
      <t>コ</t>
    </rPh>
    <rPh sb="53" eb="54">
      <t>イン</t>
    </rPh>
    <phoneticPr fontId="1"/>
  </si>
  <si>
    <t>　　　　　　　　　　　　　　　　　　　　　　　　　　　　　　　　　　　　　　　　　　　　　　小沼　　薫　　　 印</t>
    <rPh sb="46" eb="48">
      <t>オヌマ</t>
    </rPh>
    <rPh sb="50" eb="51">
      <t>カオル</t>
    </rPh>
    <rPh sb="55" eb="56">
      <t>イン</t>
    </rPh>
    <phoneticPr fontId="1"/>
  </si>
  <si>
    <t>2023年度繰越金</t>
    <rPh sb="4" eb="6">
      <t>ネンド</t>
    </rPh>
    <rPh sb="6" eb="8">
      <t>クリコシ</t>
    </rPh>
    <rPh sb="8" eb="9">
      <t>キン</t>
    </rPh>
    <phoneticPr fontId="1"/>
  </si>
  <si>
    <t>2024年度積立金</t>
    <rPh sb="4" eb="5">
      <t>ネン</t>
    </rPh>
    <rPh sb="5" eb="6">
      <t>ド</t>
    </rPh>
    <rPh sb="6" eb="8">
      <t>ツミタテ</t>
    </rPh>
    <rPh sb="8" eb="9">
      <t>キン</t>
    </rPh>
    <phoneticPr fontId="1"/>
  </si>
  <si>
    <t>文化祭演奏会　2024年度予算(案)</t>
    <rPh sb="0" eb="3">
      <t>ブンカサイ</t>
    </rPh>
    <rPh sb="3" eb="6">
      <t>エンソウカイ</t>
    </rPh>
    <rPh sb="11" eb="12">
      <t>ネン</t>
    </rPh>
    <rPh sb="12" eb="13">
      <t>ド</t>
    </rPh>
    <rPh sb="13" eb="15">
      <t>ヨサン</t>
    </rPh>
    <rPh sb="16" eb="17">
      <t>アン</t>
    </rPh>
    <phoneticPr fontId="1"/>
  </si>
  <si>
    <t>2024年度予算額</t>
    <rPh sb="4" eb="5">
      <t>ネン</t>
    </rPh>
    <rPh sb="5" eb="6">
      <t>ド</t>
    </rPh>
    <rPh sb="6" eb="8">
      <t>ヨサン</t>
    </rPh>
    <rPh sb="8" eb="9">
      <t>ガク</t>
    </rPh>
    <phoneticPr fontId="1"/>
  </si>
  <si>
    <t>　合　　　　　計</t>
    <rPh sb="1" eb="2">
      <t>ゴウ</t>
    </rPh>
    <rPh sb="7" eb="8">
      <t>ケイ</t>
    </rPh>
    <phoneticPr fontId="1"/>
  </si>
  <si>
    <t>文化コミュニティ振興財団</t>
    <rPh sb="0" eb="2">
      <t>ブンカ</t>
    </rPh>
    <rPh sb="8" eb="12">
      <t>シンコウザイダン</t>
    </rPh>
    <phoneticPr fontId="1"/>
  </si>
  <si>
    <t>箏子供教室文化祭参加費</t>
    <rPh sb="0" eb="1">
      <t>ソウ</t>
    </rPh>
    <rPh sb="1" eb="3">
      <t>コドモ</t>
    </rPh>
    <rPh sb="3" eb="5">
      <t>キョウシツ</t>
    </rPh>
    <rPh sb="5" eb="8">
      <t>ブンカサイ</t>
    </rPh>
    <rPh sb="8" eb="11">
      <t>サンカヒ</t>
    </rPh>
    <phoneticPr fontId="1"/>
  </si>
  <si>
    <t>めくりお礼他</t>
    <rPh sb="4" eb="5">
      <t>レイ</t>
    </rPh>
    <rPh sb="5" eb="6">
      <t>ホカ</t>
    </rPh>
    <phoneticPr fontId="1"/>
  </si>
  <si>
    <t>調布三曲協会　2023年度決算報告書</t>
    <rPh sb="0" eb="2">
      <t>チョウフ</t>
    </rPh>
    <rPh sb="2" eb="4">
      <t>サンキョク</t>
    </rPh>
    <rPh sb="4" eb="6">
      <t>キョウカイ</t>
    </rPh>
    <rPh sb="11" eb="13">
      <t>ネンド</t>
    </rPh>
    <rPh sb="13" eb="15">
      <t>ケッサン</t>
    </rPh>
    <rPh sb="15" eb="18">
      <t>ホウコクショ</t>
    </rPh>
    <phoneticPr fontId="1"/>
  </si>
  <si>
    <t>利息\4,財団より(箏代\99,000指導料\160,906)</t>
    <rPh sb="0" eb="2">
      <t>リソク</t>
    </rPh>
    <rPh sb="5" eb="7">
      <t>ザイダン</t>
    </rPh>
    <rPh sb="10" eb="12">
      <t>コトダイ</t>
    </rPh>
    <rPh sb="19" eb="22">
      <t>シドウリョウ</t>
    </rPh>
    <phoneticPr fontId="1"/>
  </si>
  <si>
    <t>総会会場費、菓子代</t>
    <rPh sb="0" eb="2">
      <t>ソウカイ</t>
    </rPh>
    <rPh sb="2" eb="5">
      <t>カイジョウヒ</t>
    </rPh>
    <rPh sb="6" eb="9">
      <t>カシダイ</t>
    </rPh>
    <phoneticPr fontId="1"/>
  </si>
  <si>
    <t>会費、研修旅行補助</t>
    <rPh sb="0" eb="2">
      <t>カイヒ</t>
    </rPh>
    <rPh sb="3" eb="7">
      <t>ケンシュウリョコウ</t>
    </rPh>
    <rPh sb="7" eb="9">
      <t>ホジョ</t>
    </rPh>
    <phoneticPr fontId="1"/>
  </si>
  <si>
    <t>ブログサーバー手数料他</t>
    <rPh sb="7" eb="10">
      <t>テスウリョウ</t>
    </rPh>
    <rPh sb="10" eb="11">
      <t>ホカ</t>
    </rPh>
    <phoneticPr fontId="1"/>
  </si>
  <si>
    <t>丸山幸子様香典</t>
    <rPh sb="0" eb="2">
      <t>マルヤマ</t>
    </rPh>
    <rPh sb="2" eb="4">
      <t>ユキコ</t>
    </rPh>
    <rPh sb="4" eb="5">
      <t>サマ</t>
    </rPh>
    <rPh sb="5" eb="7">
      <t>コウデン</t>
    </rPh>
    <phoneticPr fontId="1"/>
  </si>
  <si>
    <t>箏子供教室関係(箏代\83,200,指導料\158,400,子供菓子7,401,箏運搬費\59,000他)</t>
    <rPh sb="0" eb="1">
      <t>ソウ</t>
    </rPh>
    <rPh sb="1" eb="3">
      <t>コドモ</t>
    </rPh>
    <rPh sb="3" eb="5">
      <t>キョウシツ</t>
    </rPh>
    <rPh sb="5" eb="7">
      <t>カンケイ</t>
    </rPh>
    <rPh sb="8" eb="9">
      <t>ソウ</t>
    </rPh>
    <rPh sb="9" eb="10">
      <t>ダイ</t>
    </rPh>
    <rPh sb="18" eb="21">
      <t>シドウリョウ</t>
    </rPh>
    <rPh sb="30" eb="32">
      <t>コドモ</t>
    </rPh>
    <rPh sb="32" eb="34">
      <t>カシ</t>
    </rPh>
    <rPh sb="40" eb="41">
      <t>ソウ</t>
    </rPh>
    <rPh sb="41" eb="44">
      <t>ウンパンヒ</t>
    </rPh>
    <rPh sb="51" eb="52">
      <t>ホカ</t>
    </rPh>
    <phoneticPr fontId="1"/>
  </si>
  <si>
    <t>調布三曲協会　2024年度予算（案）</t>
    <rPh sb="0" eb="2">
      <t>チョウフ</t>
    </rPh>
    <rPh sb="2" eb="4">
      <t>サンキョク</t>
    </rPh>
    <rPh sb="4" eb="6">
      <t>キョウカイ</t>
    </rPh>
    <rPh sb="11" eb="13">
      <t>ネンド</t>
    </rPh>
    <rPh sb="13" eb="15">
      <t>ヨサン</t>
    </rPh>
    <rPh sb="16" eb="17">
      <t>アン</t>
    </rPh>
    <phoneticPr fontId="1"/>
  </si>
  <si>
    <t>会計期間　2024年1月1日－2024年12月31日</t>
    <rPh sb="0" eb="2">
      <t>カイケイ</t>
    </rPh>
    <rPh sb="2" eb="4">
      <t>キカン</t>
    </rPh>
    <rPh sb="9" eb="10">
      <t>ネン</t>
    </rPh>
    <rPh sb="10" eb="11">
      <t>ヘイネン</t>
    </rPh>
    <rPh sb="11" eb="12">
      <t>ガツ</t>
    </rPh>
    <rPh sb="13" eb="14">
      <t>ニチ</t>
    </rPh>
    <rPh sb="19" eb="20">
      <t>ネン</t>
    </rPh>
    <rPh sb="20" eb="21">
      <t>ヘイネン</t>
    </rPh>
    <rPh sb="22" eb="23">
      <t>ガツ</t>
    </rPh>
    <rPh sb="25" eb="26">
      <t>ニチ</t>
    </rPh>
    <phoneticPr fontId="1"/>
  </si>
  <si>
    <t>27会員x¥6,000 入会金1名x\6,000</t>
    <rPh sb="2" eb="4">
      <t>カイイン</t>
    </rPh>
    <rPh sb="12" eb="15">
      <t>ニュウカイキン</t>
    </rPh>
    <rPh sb="16" eb="17">
      <t>メイ</t>
    </rPh>
    <phoneticPr fontId="1"/>
  </si>
  <si>
    <t>26会員x¥6,000 入会金2名x\6,000</t>
    <rPh sb="2" eb="4">
      <t>カイイン</t>
    </rPh>
    <rPh sb="12" eb="15">
      <t>ニュウカイキン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</si>
</sst>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38" fontId="8" fillId="0" borderId="3" xfId="1" applyFont="1" applyBorder="1">
      <alignment vertical="center"/>
    </xf>
    <xf numFmtId="38" fontId="8" fillId="0" borderId="1" xfId="1" applyFont="1" applyBorder="1">
      <alignment vertical="center"/>
    </xf>
    <xf numFmtId="38" fontId="8" fillId="0" borderId="4" xfId="1" applyFont="1" applyBorder="1">
      <alignment vertical="center"/>
    </xf>
    <xf numFmtId="38" fontId="8" fillId="0" borderId="5" xfId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10" fillId="0" borderId="0" xfId="0" applyFont="1">
      <alignment vertical="center"/>
    </xf>
    <xf numFmtId="38" fontId="8" fillId="0" borderId="0" xfId="1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5" fillId="0" borderId="0" xfId="0" applyFont="1">
      <alignment vertical="center"/>
    </xf>
    <xf numFmtId="38" fontId="8" fillId="0" borderId="0" xfId="1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4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11" fillId="0" borderId="5" xfId="0" applyFont="1" applyBorder="1">
      <alignment vertical="center"/>
    </xf>
    <xf numFmtId="0" fontId="6" fillId="0" borderId="6" xfId="0" applyFont="1" applyBorder="1">
      <alignment vertical="center"/>
    </xf>
    <xf numFmtId="38" fontId="8" fillId="0" borderId="6" xfId="1" applyFont="1" applyBorder="1">
      <alignment vertical="center"/>
    </xf>
    <xf numFmtId="0" fontId="11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13" fillId="0" borderId="0" xfId="0" applyFont="1">
      <alignment vertical="center"/>
    </xf>
    <xf numFmtId="0" fontId="6" fillId="0" borderId="9" xfId="0" applyFont="1" applyBorder="1">
      <alignment vertical="center"/>
    </xf>
    <xf numFmtId="38" fontId="8" fillId="0" borderId="9" xfId="1" applyFont="1" applyBorder="1">
      <alignment vertical="center"/>
    </xf>
    <xf numFmtId="0" fontId="5" fillId="0" borderId="9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workbookViewId="0">
      <selection activeCell="D14" sqref="D14"/>
    </sheetView>
  </sheetViews>
  <sheetFormatPr defaultRowHeight="27.75" customHeight="1" x14ac:dyDescent="0.15"/>
  <cols>
    <col min="1" max="1" width="19.125" customWidth="1"/>
    <col min="2" max="3" width="18.875" customWidth="1"/>
    <col min="4" max="4" width="26.625" customWidth="1"/>
  </cols>
  <sheetData>
    <row r="1" spans="1:4" s="1" customFormat="1" ht="21" x14ac:dyDescent="0.15">
      <c r="A1" s="52" t="s">
        <v>71</v>
      </c>
      <c r="B1" s="52"/>
      <c r="C1" s="52"/>
      <c r="D1" s="52"/>
    </row>
    <row r="2" spans="1:4" s="20" customFormat="1" ht="17.25" x14ac:dyDescent="0.15">
      <c r="A2" s="20" t="s">
        <v>1</v>
      </c>
      <c r="D2" s="24" t="s">
        <v>3</v>
      </c>
    </row>
    <row r="3" spans="1:4" s="25" customFormat="1" ht="27.75" customHeight="1" thickBot="1" x14ac:dyDescent="0.2">
      <c r="A3" s="16" t="s">
        <v>4</v>
      </c>
      <c r="B3" s="16" t="s">
        <v>72</v>
      </c>
      <c r="C3" s="16" t="s">
        <v>73</v>
      </c>
      <c r="D3" s="16" t="s">
        <v>5</v>
      </c>
    </row>
    <row r="4" spans="1:4" s="20" customFormat="1" ht="27.75" customHeight="1" thickTop="1" x14ac:dyDescent="0.15">
      <c r="A4" s="17" t="s">
        <v>40</v>
      </c>
      <c r="B4" s="10">
        <v>350000</v>
      </c>
      <c r="C4" s="10">
        <v>390000</v>
      </c>
      <c r="D4" s="27" t="s">
        <v>74</v>
      </c>
    </row>
    <row r="5" spans="1:4" s="20" customFormat="1" ht="27.75" customHeight="1" x14ac:dyDescent="0.15">
      <c r="A5" s="18" t="s">
        <v>15</v>
      </c>
      <c r="B5" s="11">
        <v>43000</v>
      </c>
      <c r="C5" s="11">
        <v>43000</v>
      </c>
      <c r="D5" s="28"/>
    </row>
    <row r="6" spans="1:4" s="20" customFormat="1" ht="27.75" customHeight="1" thickBot="1" x14ac:dyDescent="0.2">
      <c r="A6" s="37" t="s">
        <v>49</v>
      </c>
      <c r="B6" s="10">
        <v>10000</v>
      </c>
      <c r="C6" s="10">
        <v>10000</v>
      </c>
      <c r="D6" s="28" t="s">
        <v>51</v>
      </c>
    </row>
    <row r="7" spans="1:4" s="20" customFormat="1" ht="27.75" customHeight="1" thickTop="1" x14ac:dyDescent="0.15">
      <c r="A7" s="19" t="s">
        <v>41</v>
      </c>
      <c r="B7" s="12">
        <f>SUM(B4:B6)</f>
        <v>403000</v>
      </c>
      <c r="C7" s="12">
        <f>SUM(C4:C6)</f>
        <v>443000</v>
      </c>
      <c r="D7" s="19"/>
    </row>
    <row r="8" spans="1:4" s="20" customFormat="1" ht="19.5" customHeight="1" x14ac:dyDescent="0.15">
      <c r="A8" s="20" t="s">
        <v>65</v>
      </c>
      <c r="B8" s="15"/>
      <c r="C8" s="15"/>
    </row>
    <row r="9" spans="1:4" s="25" customFormat="1" ht="27.75" customHeight="1" thickBot="1" x14ac:dyDescent="0.2">
      <c r="A9" s="16" t="s">
        <v>4</v>
      </c>
      <c r="B9" s="16" t="s">
        <v>72</v>
      </c>
      <c r="C9" s="16" t="s">
        <v>73</v>
      </c>
      <c r="D9" s="16" t="s">
        <v>5</v>
      </c>
    </row>
    <row r="10" spans="1:4" s="20" customFormat="1" ht="27.75" customHeight="1" thickTop="1" x14ac:dyDescent="0.15">
      <c r="A10" s="17" t="s">
        <v>16</v>
      </c>
      <c r="B10" s="10">
        <v>50000</v>
      </c>
      <c r="C10" s="10">
        <v>42150</v>
      </c>
      <c r="D10" s="27" t="s">
        <v>75</v>
      </c>
    </row>
    <row r="11" spans="1:4" s="20" customFormat="1" ht="27.75" customHeight="1" x14ac:dyDescent="0.15">
      <c r="A11" s="18" t="s">
        <v>59</v>
      </c>
      <c r="B11" s="11">
        <v>150000</v>
      </c>
      <c r="C11" s="11">
        <v>150000</v>
      </c>
      <c r="D11" s="28"/>
    </row>
    <row r="12" spans="1:4" s="20" customFormat="1" ht="27.75" customHeight="1" x14ac:dyDescent="0.15">
      <c r="A12" s="18" t="s">
        <v>23</v>
      </c>
      <c r="B12" s="11">
        <v>25000</v>
      </c>
      <c r="C12" s="11">
        <v>25000</v>
      </c>
      <c r="D12" s="28" t="s">
        <v>45</v>
      </c>
    </row>
    <row r="13" spans="1:4" s="20" customFormat="1" ht="27.75" customHeight="1" x14ac:dyDescent="0.15">
      <c r="A13" s="18" t="s">
        <v>18</v>
      </c>
      <c r="B13" s="11">
        <v>40000</v>
      </c>
      <c r="C13" s="11">
        <v>36543</v>
      </c>
      <c r="D13" s="28" t="s">
        <v>62</v>
      </c>
    </row>
    <row r="14" spans="1:4" s="20" customFormat="1" ht="27.75" customHeight="1" x14ac:dyDescent="0.15">
      <c r="A14" s="18" t="s">
        <v>25</v>
      </c>
      <c r="B14" s="11">
        <v>5000</v>
      </c>
      <c r="C14" s="11">
        <v>1844</v>
      </c>
      <c r="D14" s="38" t="s">
        <v>55</v>
      </c>
    </row>
    <row r="15" spans="1:4" s="20" customFormat="1" ht="27.75" customHeight="1" x14ac:dyDescent="0.15">
      <c r="A15" s="18" t="s">
        <v>19</v>
      </c>
      <c r="B15" s="11">
        <v>15000</v>
      </c>
      <c r="C15" s="11">
        <v>19400</v>
      </c>
      <c r="D15" s="28" t="s">
        <v>56</v>
      </c>
    </row>
    <row r="16" spans="1:4" s="20" customFormat="1" ht="27.75" customHeight="1" x14ac:dyDescent="0.15">
      <c r="A16" s="18" t="s">
        <v>21</v>
      </c>
      <c r="B16" s="11">
        <v>30000</v>
      </c>
      <c r="C16" s="11">
        <v>42810</v>
      </c>
      <c r="D16" s="28" t="s">
        <v>76</v>
      </c>
    </row>
    <row r="17" spans="1:13" s="20" customFormat="1" ht="27.75" customHeight="1" x14ac:dyDescent="0.15">
      <c r="A17" s="18" t="s">
        <v>20</v>
      </c>
      <c r="B17" s="11">
        <v>20000</v>
      </c>
      <c r="C17" s="11">
        <v>15000</v>
      </c>
      <c r="D17" s="30" t="s">
        <v>53</v>
      </c>
    </row>
    <row r="18" spans="1:13" s="20" customFormat="1" ht="27.75" customHeight="1" thickBot="1" x14ac:dyDescent="0.2">
      <c r="A18" s="21" t="s">
        <v>22</v>
      </c>
      <c r="B18" s="13">
        <v>68000</v>
      </c>
      <c r="C18" s="13">
        <v>0</v>
      </c>
      <c r="D18" s="40"/>
    </row>
    <row r="19" spans="1:13" s="44" customFormat="1" ht="27.75" customHeight="1" thickTop="1" thickBot="1" x14ac:dyDescent="0.2">
      <c r="A19" s="41" t="s">
        <v>63</v>
      </c>
      <c r="B19" s="42">
        <v>403000</v>
      </c>
      <c r="C19" s="42">
        <v>332747</v>
      </c>
      <c r="D19" s="43"/>
      <c r="E19" s="45"/>
      <c r="F19" s="20"/>
      <c r="G19" s="20"/>
      <c r="H19" s="20"/>
      <c r="I19" s="20"/>
      <c r="J19" s="20"/>
      <c r="K19" s="20"/>
      <c r="L19" s="20"/>
      <c r="M19" s="20"/>
    </row>
    <row r="20" spans="1:13" s="20" customFormat="1" ht="27.75" customHeight="1" thickTop="1" thickBot="1" x14ac:dyDescent="0.2">
      <c r="A20" s="17" t="s">
        <v>64</v>
      </c>
      <c r="B20" s="10">
        <v>0</v>
      </c>
      <c r="C20" s="10">
        <v>110253</v>
      </c>
      <c r="D20" s="6"/>
    </row>
    <row r="21" spans="1:13" s="20" customFormat="1" ht="27.75" customHeight="1" thickTop="1" x14ac:dyDescent="0.15">
      <c r="A21" s="19" t="s">
        <v>24</v>
      </c>
      <c r="B21" s="12">
        <v>403000</v>
      </c>
      <c r="C21" s="12">
        <v>443000</v>
      </c>
      <c r="D21" s="19"/>
    </row>
    <row r="22" spans="1:13" s="20" customFormat="1" ht="19.5" customHeight="1" x14ac:dyDescent="0.15">
      <c r="B22" s="23"/>
      <c r="C22" s="23"/>
    </row>
    <row r="23" spans="1:13" s="1" customFormat="1" ht="18" customHeight="1" x14ac:dyDescent="0.15">
      <c r="A23" s="1" t="s">
        <v>6</v>
      </c>
      <c r="B23" s="2"/>
      <c r="C23" s="2"/>
    </row>
    <row r="24" spans="1:13" s="25" customFormat="1" ht="27.75" customHeight="1" thickBot="1" x14ac:dyDescent="0.2">
      <c r="A24" s="16" t="s">
        <v>4</v>
      </c>
      <c r="B24" s="26" t="s">
        <v>77</v>
      </c>
      <c r="C24" s="26" t="s">
        <v>57</v>
      </c>
      <c r="D24" s="16" t="s">
        <v>5</v>
      </c>
    </row>
    <row r="25" spans="1:13" s="20" customFormat="1" ht="27.75" customHeight="1" thickTop="1" x14ac:dyDescent="0.15">
      <c r="A25" s="17" t="s">
        <v>7</v>
      </c>
      <c r="B25" s="10">
        <v>200000</v>
      </c>
      <c r="C25" s="10">
        <v>200000</v>
      </c>
      <c r="D25" s="17"/>
    </row>
    <row r="26" spans="1:13" s="20" customFormat="1" ht="27.75" customHeight="1" x14ac:dyDescent="0.15">
      <c r="A26" s="46" t="s">
        <v>66</v>
      </c>
      <c r="B26" s="34"/>
      <c r="C26" s="34"/>
    </row>
    <row r="27" spans="1:13" s="15" customFormat="1" ht="19.5" customHeight="1" x14ac:dyDescent="0.15">
      <c r="A27" s="55" t="s">
        <v>13</v>
      </c>
      <c r="B27" s="55"/>
      <c r="C27" s="55"/>
      <c r="D27" s="55"/>
    </row>
    <row r="28" spans="1:13" s="15" customFormat="1" ht="19.5" customHeight="1" x14ac:dyDescent="0.15">
      <c r="A28" s="55" t="s">
        <v>14</v>
      </c>
      <c r="B28" s="55"/>
      <c r="C28" s="55"/>
      <c r="D28" s="55"/>
    </row>
    <row r="29" spans="1:13" s="33" customFormat="1" ht="19.5" customHeight="1" x14ac:dyDescent="0.15">
      <c r="A29" s="54" t="s">
        <v>78</v>
      </c>
      <c r="B29" s="54"/>
      <c r="C29" s="54"/>
      <c r="D29" s="54"/>
    </row>
    <row r="30" spans="1:13" s="33" customFormat="1" ht="19.5" customHeight="1" x14ac:dyDescent="0.15">
      <c r="A30" s="53" t="s">
        <v>47</v>
      </c>
      <c r="B30" s="53"/>
      <c r="C30" s="53"/>
      <c r="D30" s="53"/>
    </row>
    <row r="31" spans="1:13" s="33" customFormat="1" ht="19.5" customHeight="1" x14ac:dyDescent="0.15">
      <c r="A31" s="33" t="s">
        <v>12</v>
      </c>
    </row>
    <row r="32" spans="1:13" s="33" customFormat="1" ht="19.5" customHeight="1" x14ac:dyDescent="0.15">
      <c r="A32" s="55" t="s">
        <v>11</v>
      </c>
      <c r="B32" s="55"/>
      <c r="C32" s="55"/>
      <c r="D32" s="55"/>
    </row>
    <row r="33" spans="1:4" s="33" customFormat="1" ht="19.5" customHeight="1" x14ac:dyDescent="0.15">
      <c r="A33" s="54" t="s">
        <v>79</v>
      </c>
      <c r="B33" s="54"/>
      <c r="C33" s="54"/>
      <c r="D33" s="54"/>
    </row>
    <row r="34" spans="1:4" s="33" customFormat="1" ht="19.5" customHeight="1" x14ac:dyDescent="0.15">
      <c r="A34" s="53" t="s">
        <v>80</v>
      </c>
      <c r="B34" s="53"/>
      <c r="C34" s="53"/>
      <c r="D34" s="53"/>
    </row>
    <row r="35" spans="1:4" ht="25.5" customHeight="1" x14ac:dyDescent="0.15"/>
  </sheetData>
  <mergeCells count="8">
    <mergeCell ref="A1:D1"/>
    <mergeCell ref="A34:D34"/>
    <mergeCell ref="A33:D33"/>
    <mergeCell ref="A32:D32"/>
    <mergeCell ref="A27:D27"/>
    <mergeCell ref="A30:D30"/>
    <mergeCell ref="A29:D29"/>
    <mergeCell ref="A28:D28"/>
  </mergeCells>
  <phoneticPr fontId="1"/>
  <pageMargins left="0.9055118110236221" right="0.51181102362204722" top="0.47244094488188981" bottom="0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topLeftCell="A12" workbookViewId="0">
      <selection activeCell="F23" sqref="F23"/>
    </sheetView>
  </sheetViews>
  <sheetFormatPr defaultRowHeight="27.75" customHeight="1" x14ac:dyDescent="0.15"/>
  <cols>
    <col min="1" max="1" width="18" style="20" customWidth="1"/>
    <col min="2" max="3" width="18.875" style="20" customWidth="1"/>
    <col min="4" max="4" width="26.625" style="20" customWidth="1"/>
    <col min="5" max="16384" width="9" style="20"/>
  </cols>
  <sheetData>
    <row r="1" spans="1:4" s="1" customFormat="1" ht="27.75" customHeight="1" x14ac:dyDescent="0.15">
      <c r="A1" s="52" t="s">
        <v>96</v>
      </c>
      <c r="B1" s="52"/>
      <c r="C1" s="52"/>
      <c r="D1" s="52"/>
    </row>
    <row r="2" spans="1:4" ht="27.75" customHeight="1" x14ac:dyDescent="0.15">
      <c r="A2" s="56" t="s">
        <v>97</v>
      </c>
      <c r="B2" s="56"/>
      <c r="C2" s="56"/>
      <c r="D2" s="56"/>
    </row>
    <row r="3" spans="1:4" s="1" customFormat="1" ht="27.75" customHeight="1" x14ac:dyDescent="0.15">
      <c r="A3" s="1" t="s">
        <v>0</v>
      </c>
    </row>
    <row r="4" spans="1:4" ht="27.75" customHeight="1" x14ac:dyDescent="0.15">
      <c r="A4" s="20" t="s">
        <v>1</v>
      </c>
      <c r="D4" s="24" t="s">
        <v>3</v>
      </c>
    </row>
    <row r="5" spans="1:4" s="25" customFormat="1" ht="27.75" customHeight="1" thickBot="1" x14ac:dyDescent="0.2">
      <c r="A5" s="16" t="s">
        <v>4</v>
      </c>
      <c r="B5" s="16" t="s">
        <v>77</v>
      </c>
      <c r="C5" s="16" t="s">
        <v>84</v>
      </c>
      <c r="D5" s="16" t="s">
        <v>5</v>
      </c>
    </row>
    <row r="6" spans="1:4" ht="27.75" customHeight="1" thickTop="1" x14ac:dyDescent="0.15">
      <c r="A6" s="17" t="s">
        <v>27</v>
      </c>
      <c r="B6" s="10">
        <v>526041</v>
      </c>
      <c r="C6" s="10">
        <v>462539</v>
      </c>
      <c r="D6" s="6"/>
    </row>
    <row r="7" spans="1:4" ht="27.75" customHeight="1" x14ac:dyDescent="0.15">
      <c r="A7" s="18" t="s">
        <v>28</v>
      </c>
      <c r="B7" s="11">
        <v>168000</v>
      </c>
      <c r="C7" s="11">
        <v>168000</v>
      </c>
      <c r="D7" s="38" t="s">
        <v>98</v>
      </c>
    </row>
    <row r="8" spans="1:4" ht="27.75" customHeight="1" x14ac:dyDescent="0.15">
      <c r="A8" s="18" t="s">
        <v>29</v>
      </c>
      <c r="B8" s="11">
        <v>443000</v>
      </c>
      <c r="C8" s="11">
        <v>393000</v>
      </c>
      <c r="D8" s="7" t="s">
        <v>8</v>
      </c>
    </row>
    <row r="9" spans="1:4" ht="27.75" customHeight="1" thickBot="1" x14ac:dyDescent="0.2">
      <c r="A9" s="18" t="s">
        <v>30</v>
      </c>
      <c r="B9" s="11">
        <v>259910</v>
      </c>
      <c r="C9" s="11">
        <v>0</v>
      </c>
      <c r="D9" s="7"/>
    </row>
    <row r="10" spans="1:4" ht="27.75" customHeight="1" thickTop="1" x14ac:dyDescent="0.15">
      <c r="A10" s="19" t="s">
        <v>26</v>
      </c>
      <c r="B10" s="12">
        <f>SUM(B6:B9)</f>
        <v>1396951</v>
      </c>
      <c r="C10" s="12">
        <f>SUM(C6:C9)</f>
        <v>1023539</v>
      </c>
      <c r="D10" s="19"/>
    </row>
    <row r="12" spans="1:4" ht="27.75" customHeight="1" x14ac:dyDescent="0.15">
      <c r="A12" s="20" t="s">
        <v>2</v>
      </c>
    </row>
    <row r="13" spans="1:4" s="25" customFormat="1" ht="27.75" customHeight="1" thickBot="1" x14ac:dyDescent="0.2">
      <c r="A13" s="16" t="s">
        <v>4</v>
      </c>
      <c r="B13" s="16" t="s">
        <v>77</v>
      </c>
      <c r="C13" s="16" t="s">
        <v>84</v>
      </c>
      <c r="D13" s="16" t="s">
        <v>5</v>
      </c>
    </row>
    <row r="14" spans="1:4" ht="27.75" customHeight="1" thickTop="1" x14ac:dyDescent="0.15">
      <c r="A14" s="17" t="s">
        <v>31</v>
      </c>
      <c r="B14" s="10">
        <v>13264</v>
      </c>
      <c r="C14" s="10">
        <v>20000</v>
      </c>
      <c r="D14" s="6" t="s">
        <v>48</v>
      </c>
    </row>
    <row r="15" spans="1:4" ht="27.75" customHeight="1" x14ac:dyDescent="0.15">
      <c r="A15" s="18" t="s">
        <v>33</v>
      </c>
      <c r="B15" s="11">
        <v>4100</v>
      </c>
      <c r="C15" s="11">
        <v>5000</v>
      </c>
      <c r="D15" s="7" t="s">
        <v>61</v>
      </c>
    </row>
    <row r="16" spans="1:4" ht="27.75" customHeight="1" x14ac:dyDescent="0.15">
      <c r="A16" s="18" t="s">
        <v>32</v>
      </c>
      <c r="B16" s="11">
        <v>55000</v>
      </c>
      <c r="C16" s="11">
        <v>100000</v>
      </c>
      <c r="D16" s="7" t="s">
        <v>9</v>
      </c>
    </row>
    <row r="17" spans="1:4" ht="27.75" customHeight="1" x14ac:dyDescent="0.15">
      <c r="A17" s="18" t="s">
        <v>34</v>
      </c>
      <c r="B17" s="11">
        <v>10000</v>
      </c>
      <c r="C17" s="11">
        <v>20000</v>
      </c>
      <c r="D17" s="31" t="s">
        <v>54</v>
      </c>
    </row>
    <row r="18" spans="1:4" ht="27.75" customHeight="1" x14ac:dyDescent="0.15">
      <c r="A18" s="18" t="s">
        <v>50</v>
      </c>
      <c r="B18" s="11">
        <v>0</v>
      </c>
      <c r="C18" s="11">
        <v>1000</v>
      </c>
      <c r="D18" s="7"/>
    </row>
    <row r="19" spans="1:4" ht="27.75" customHeight="1" x14ac:dyDescent="0.15">
      <c r="A19" s="18" t="s">
        <v>35</v>
      </c>
      <c r="B19" s="11">
        <v>10000</v>
      </c>
      <c r="C19" s="11">
        <v>10000</v>
      </c>
      <c r="D19" s="7"/>
    </row>
    <row r="20" spans="1:4" ht="27.75" customHeight="1" x14ac:dyDescent="0.15">
      <c r="A20" s="18" t="s">
        <v>46</v>
      </c>
      <c r="B20" s="11">
        <v>332747</v>
      </c>
      <c r="C20" s="11">
        <v>393000</v>
      </c>
      <c r="D20" s="7" t="s">
        <v>8</v>
      </c>
    </row>
    <row r="21" spans="1:4" ht="27.75" customHeight="1" x14ac:dyDescent="0.15">
      <c r="A21" s="18" t="s">
        <v>36</v>
      </c>
      <c r="B21" s="11">
        <v>309301</v>
      </c>
      <c r="C21" s="11">
        <v>50000</v>
      </c>
      <c r="D21" s="7"/>
    </row>
    <row r="22" spans="1:4" ht="27.75" customHeight="1" x14ac:dyDescent="0.15">
      <c r="A22" s="18" t="s">
        <v>37</v>
      </c>
      <c r="B22" s="11">
        <v>200000</v>
      </c>
      <c r="C22" s="11">
        <v>200000</v>
      </c>
      <c r="D22" s="7" t="s">
        <v>10</v>
      </c>
    </row>
    <row r="23" spans="1:4" ht="27.75" customHeight="1" x14ac:dyDescent="0.15">
      <c r="A23" s="18" t="s">
        <v>38</v>
      </c>
      <c r="B23" s="11">
        <v>0</v>
      </c>
      <c r="C23" s="11">
        <v>1000</v>
      </c>
      <c r="D23" s="7" t="s">
        <v>44</v>
      </c>
    </row>
    <row r="24" spans="1:4" ht="27.75" customHeight="1" thickBot="1" x14ac:dyDescent="0.2">
      <c r="A24" s="21" t="s">
        <v>39</v>
      </c>
      <c r="B24" s="13">
        <v>462539</v>
      </c>
      <c r="C24" s="13">
        <v>223539</v>
      </c>
      <c r="D24" s="9"/>
    </row>
    <row r="25" spans="1:4" ht="27.75" customHeight="1" thickTop="1" x14ac:dyDescent="0.15">
      <c r="A25" s="19" t="s">
        <v>41</v>
      </c>
      <c r="B25" s="12">
        <f>SUM(B14:B24)</f>
        <v>1396951</v>
      </c>
      <c r="C25" s="12">
        <f>SUM(C14:C24)</f>
        <v>1023539</v>
      </c>
      <c r="D25" s="19"/>
    </row>
  </sheetData>
  <mergeCells count="2">
    <mergeCell ref="A1:D1"/>
    <mergeCell ref="A2:D2"/>
  </mergeCells>
  <phoneticPr fontId="1"/>
  <pageMargins left="0.9055118110236221" right="0.51181102362204722" top="0.55118110236220474" bottom="0.35433070866141736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tabSelected="1" topLeftCell="A10" workbookViewId="0">
      <selection activeCell="C23" sqref="C23"/>
    </sheetView>
  </sheetViews>
  <sheetFormatPr defaultRowHeight="27.75" customHeight="1" x14ac:dyDescent="0.15"/>
  <cols>
    <col min="1" max="1" width="18" style="20" customWidth="1"/>
    <col min="2" max="3" width="18.875" style="20" customWidth="1"/>
    <col min="4" max="4" width="26.625" style="20" customWidth="1"/>
    <col min="5" max="16384" width="9" style="20"/>
  </cols>
  <sheetData>
    <row r="1" spans="1:4" s="1" customFormat="1" ht="27.75" customHeight="1" x14ac:dyDescent="0.15">
      <c r="A1" s="52" t="s">
        <v>83</v>
      </c>
      <c r="B1" s="52"/>
      <c r="C1" s="52"/>
      <c r="D1" s="52"/>
    </row>
    <row r="2" spans="1:4" ht="27.75" customHeight="1" x14ac:dyDescent="0.15">
      <c r="A2" s="20" t="s">
        <v>1</v>
      </c>
      <c r="D2" s="24" t="s">
        <v>3</v>
      </c>
    </row>
    <row r="3" spans="1:4" s="25" customFormat="1" ht="27.75" customHeight="1" thickBot="1" x14ac:dyDescent="0.2">
      <c r="A3" s="16" t="s">
        <v>4</v>
      </c>
      <c r="B3" s="16" t="s">
        <v>77</v>
      </c>
      <c r="C3" s="16" t="s">
        <v>84</v>
      </c>
      <c r="D3" s="16" t="s">
        <v>5</v>
      </c>
    </row>
    <row r="4" spans="1:4" ht="27.75" customHeight="1" thickTop="1" x14ac:dyDescent="0.15">
      <c r="A4" s="17" t="s">
        <v>42</v>
      </c>
      <c r="B4" s="10">
        <v>390000</v>
      </c>
      <c r="C4" s="10">
        <v>350000</v>
      </c>
      <c r="D4" s="6"/>
    </row>
    <row r="5" spans="1:4" ht="21" x14ac:dyDescent="0.15">
      <c r="A5" s="18" t="s">
        <v>15</v>
      </c>
      <c r="B5" s="11">
        <v>43000</v>
      </c>
      <c r="C5" s="11">
        <v>43000</v>
      </c>
      <c r="D5" s="7"/>
    </row>
    <row r="6" spans="1:4" ht="27.75" customHeight="1" thickBot="1" x14ac:dyDescent="0.2">
      <c r="A6" s="51" t="s">
        <v>86</v>
      </c>
      <c r="B6" s="10">
        <v>10000</v>
      </c>
      <c r="C6" s="10">
        <v>0</v>
      </c>
      <c r="D6" s="29" t="s">
        <v>87</v>
      </c>
    </row>
    <row r="7" spans="1:4" ht="27.75" customHeight="1" thickTop="1" x14ac:dyDescent="0.15">
      <c r="A7" s="19" t="s">
        <v>85</v>
      </c>
      <c r="B7" s="12">
        <f>SUM(B4:B6)</f>
        <v>443000</v>
      </c>
      <c r="C7" s="12">
        <f>SUM(C4:C6)</f>
        <v>393000</v>
      </c>
      <c r="D7" s="19"/>
    </row>
    <row r="8" spans="1:4" ht="27.75" customHeight="1" x14ac:dyDescent="0.15">
      <c r="B8" s="15"/>
      <c r="C8" s="15"/>
    </row>
    <row r="9" spans="1:4" ht="27.75" customHeight="1" x14ac:dyDescent="0.15">
      <c r="A9" s="20" t="s">
        <v>2</v>
      </c>
    </row>
    <row r="10" spans="1:4" s="25" customFormat="1" ht="27.75" customHeight="1" thickBot="1" x14ac:dyDescent="0.2">
      <c r="A10" s="16" t="s">
        <v>4</v>
      </c>
      <c r="B10" s="16" t="s">
        <v>77</v>
      </c>
      <c r="C10" s="16" t="s">
        <v>84</v>
      </c>
      <c r="D10" s="16" t="s">
        <v>5</v>
      </c>
    </row>
    <row r="11" spans="1:4" ht="27.75" customHeight="1" thickTop="1" x14ac:dyDescent="0.15">
      <c r="A11" s="17" t="s">
        <v>16</v>
      </c>
      <c r="B11" s="10">
        <v>42150</v>
      </c>
      <c r="C11" s="10">
        <v>50000</v>
      </c>
      <c r="D11" s="32" t="s">
        <v>58</v>
      </c>
    </row>
    <row r="12" spans="1:4" ht="27.75" customHeight="1" x14ac:dyDescent="0.15">
      <c r="A12" s="18" t="s">
        <v>17</v>
      </c>
      <c r="B12" s="11">
        <v>150000</v>
      </c>
      <c r="C12" s="11">
        <v>150000</v>
      </c>
      <c r="D12" s="28"/>
    </row>
    <row r="13" spans="1:4" ht="27.75" customHeight="1" x14ac:dyDescent="0.15">
      <c r="A13" s="18" t="s">
        <v>23</v>
      </c>
      <c r="B13" s="11">
        <v>25000</v>
      </c>
      <c r="C13" s="11">
        <v>25000</v>
      </c>
      <c r="D13" s="28"/>
    </row>
    <row r="14" spans="1:4" ht="27.75" customHeight="1" x14ac:dyDescent="0.15">
      <c r="A14" s="18" t="s">
        <v>18</v>
      </c>
      <c r="B14" s="11">
        <v>36543</v>
      </c>
      <c r="C14" s="11">
        <v>40000</v>
      </c>
      <c r="D14" s="28" t="s">
        <v>67</v>
      </c>
    </row>
    <row r="15" spans="1:4" ht="27.75" customHeight="1" x14ac:dyDescent="0.15">
      <c r="A15" s="18" t="s">
        <v>25</v>
      </c>
      <c r="B15" s="11">
        <v>1844</v>
      </c>
      <c r="C15" s="11">
        <v>5000</v>
      </c>
      <c r="D15" s="28"/>
    </row>
    <row r="16" spans="1:4" ht="27.75" customHeight="1" x14ac:dyDescent="0.15">
      <c r="A16" s="18" t="s">
        <v>19</v>
      </c>
      <c r="B16" s="11">
        <v>19400</v>
      </c>
      <c r="C16" s="11">
        <v>20000</v>
      </c>
      <c r="D16" s="28"/>
    </row>
    <row r="17" spans="1:4" ht="27.75" customHeight="1" x14ac:dyDescent="0.15">
      <c r="A17" s="18" t="s">
        <v>21</v>
      </c>
      <c r="B17" s="11">
        <v>42810</v>
      </c>
      <c r="C17" s="11">
        <v>30000</v>
      </c>
      <c r="D17" s="28"/>
    </row>
    <row r="18" spans="1:4" ht="27.75" customHeight="1" x14ac:dyDescent="0.15">
      <c r="A18" s="18" t="s">
        <v>20</v>
      </c>
      <c r="B18" s="11">
        <v>15000</v>
      </c>
      <c r="C18" s="11">
        <v>20000</v>
      </c>
      <c r="D18" s="35" t="s">
        <v>88</v>
      </c>
    </row>
    <row r="19" spans="1:4" ht="27.75" customHeight="1" thickBot="1" x14ac:dyDescent="0.2">
      <c r="A19" s="21" t="s">
        <v>22</v>
      </c>
      <c r="B19" s="13">
        <v>0</v>
      </c>
      <c r="C19" s="13">
        <v>53000</v>
      </c>
      <c r="D19" s="40"/>
    </row>
    <row r="20" spans="1:4" ht="27.75" customHeight="1" thickTop="1" thickBot="1" x14ac:dyDescent="0.2">
      <c r="A20" s="41" t="s">
        <v>68</v>
      </c>
      <c r="B20" s="42">
        <v>332747</v>
      </c>
      <c r="C20" s="42">
        <v>393000</v>
      </c>
      <c r="D20" s="43"/>
    </row>
    <row r="21" spans="1:4" ht="27.75" customHeight="1" thickTop="1" thickBot="1" x14ac:dyDescent="0.2">
      <c r="A21" s="47" t="s">
        <v>64</v>
      </c>
      <c r="B21" s="48">
        <v>110253</v>
      </c>
      <c r="C21" s="48">
        <v>0</v>
      </c>
      <c r="D21" s="49"/>
    </row>
    <row r="22" spans="1:4" ht="27.75" customHeight="1" thickTop="1" x14ac:dyDescent="0.15">
      <c r="A22" s="19" t="s">
        <v>24</v>
      </c>
      <c r="B22" s="12">
        <v>443000</v>
      </c>
      <c r="C22" s="12">
        <v>393000</v>
      </c>
      <c r="D22" s="19"/>
    </row>
    <row r="24" spans="1:4" s="1" customFormat="1" ht="27.75" customHeight="1" x14ac:dyDescent="0.15">
      <c r="A24" s="1" t="s">
        <v>6</v>
      </c>
    </row>
    <row r="25" spans="1:4" s="25" customFormat="1" ht="27.75" customHeight="1" thickBot="1" x14ac:dyDescent="0.2">
      <c r="A25" s="16" t="s">
        <v>4</v>
      </c>
      <c r="B25" s="16" t="s">
        <v>81</v>
      </c>
      <c r="C25" s="16" t="s">
        <v>82</v>
      </c>
      <c r="D25" s="16" t="s">
        <v>5</v>
      </c>
    </row>
    <row r="26" spans="1:4" ht="27.75" customHeight="1" thickTop="1" x14ac:dyDescent="0.15">
      <c r="A26" s="17" t="s">
        <v>43</v>
      </c>
      <c r="B26" s="10">
        <v>200000</v>
      </c>
      <c r="C26" s="10">
        <v>200000</v>
      </c>
      <c r="D26" s="17"/>
    </row>
  </sheetData>
  <mergeCells count="1">
    <mergeCell ref="A1:D1"/>
  </mergeCells>
  <phoneticPr fontId="1"/>
  <pageMargins left="0.9055118110236221" right="0.51181102362204722" top="0.55118110236220474" bottom="0.35433070866141736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sqref="A1:D1"/>
    </sheetView>
  </sheetViews>
  <sheetFormatPr defaultRowHeight="27.75" customHeight="1" x14ac:dyDescent="0.15"/>
  <cols>
    <col min="1" max="1" width="19.625" customWidth="1"/>
    <col min="2" max="3" width="18.875" customWidth="1"/>
    <col min="4" max="4" width="27.625" customWidth="1"/>
  </cols>
  <sheetData>
    <row r="1" spans="1:4" s="1" customFormat="1" ht="27.75" customHeight="1" x14ac:dyDescent="0.15">
      <c r="A1" s="52" t="s">
        <v>89</v>
      </c>
      <c r="B1" s="52"/>
      <c r="C1" s="52"/>
      <c r="D1" s="52"/>
    </row>
    <row r="2" spans="1:4" ht="27.75" customHeight="1" x14ac:dyDescent="0.15">
      <c r="A2" s="57" t="s">
        <v>60</v>
      </c>
      <c r="B2" s="58"/>
      <c r="C2" s="58"/>
      <c r="D2" s="58"/>
    </row>
    <row r="3" spans="1:4" s="1" customFormat="1" ht="27.75" customHeight="1" x14ac:dyDescent="0.15">
      <c r="A3" s="1" t="s">
        <v>0</v>
      </c>
    </row>
    <row r="4" spans="1:4" s="3" customFormat="1" ht="27.75" customHeight="1" x14ac:dyDescent="0.15">
      <c r="A4" s="22" t="s">
        <v>1</v>
      </c>
      <c r="D4" s="4" t="s">
        <v>3</v>
      </c>
    </row>
    <row r="5" spans="1:4" s="5" customFormat="1" ht="27.75" customHeight="1" thickBot="1" x14ac:dyDescent="0.2">
      <c r="A5" s="16" t="s">
        <v>4</v>
      </c>
      <c r="B5" s="16" t="s">
        <v>72</v>
      </c>
      <c r="C5" s="16" t="s">
        <v>73</v>
      </c>
      <c r="D5" s="16" t="s">
        <v>5</v>
      </c>
    </row>
    <row r="6" spans="1:4" s="3" customFormat="1" ht="27.75" customHeight="1" thickTop="1" x14ac:dyDescent="0.15">
      <c r="A6" s="17" t="s">
        <v>27</v>
      </c>
      <c r="B6" s="10">
        <v>526041</v>
      </c>
      <c r="C6" s="10">
        <v>526041</v>
      </c>
      <c r="D6" s="6"/>
    </row>
    <row r="7" spans="1:4" s="3" customFormat="1" ht="27.75" customHeight="1" x14ac:dyDescent="0.15">
      <c r="A7" s="18" t="s">
        <v>28</v>
      </c>
      <c r="B7" s="11">
        <v>174000</v>
      </c>
      <c r="C7" s="11">
        <v>168000</v>
      </c>
      <c r="D7" s="38" t="s">
        <v>99</v>
      </c>
    </row>
    <row r="8" spans="1:4" s="3" customFormat="1" ht="27.75" customHeight="1" x14ac:dyDescent="0.15">
      <c r="A8" s="18" t="s">
        <v>29</v>
      </c>
      <c r="B8" s="11">
        <v>403000</v>
      </c>
      <c r="C8" s="11">
        <v>443000</v>
      </c>
      <c r="D8" s="7" t="s">
        <v>8</v>
      </c>
    </row>
    <row r="9" spans="1:4" s="3" customFormat="1" ht="27.75" customHeight="1" thickBot="1" x14ac:dyDescent="0.2">
      <c r="A9" s="18" t="s">
        <v>30</v>
      </c>
      <c r="B9" s="11">
        <v>0</v>
      </c>
      <c r="C9" s="11">
        <v>259910</v>
      </c>
      <c r="D9" s="39" t="s">
        <v>90</v>
      </c>
    </row>
    <row r="10" spans="1:4" s="3" customFormat="1" ht="27.75" customHeight="1" thickTop="1" x14ac:dyDescent="0.15">
      <c r="A10" s="19" t="s">
        <v>26</v>
      </c>
      <c r="B10" s="12">
        <f>SUM(B6:B9)</f>
        <v>1103041</v>
      </c>
      <c r="C10" s="12">
        <f>SUM(C6:C9)</f>
        <v>1396951</v>
      </c>
      <c r="D10" s="36"/>
    </row>
    <row r="11" spans="1:4" s="3" customFormat="1" ht="27.75" customHeight="1" x14ac:dyDescent="0.15">
      <c r="A11" s="20"/>
      <c r="B11" s="15"/>
      <c r="C11" s="15"/>
      <c r="D11" s="3" t="s">
        <v>70</v>
      </c>
    </row>
    <row r="12" spans="1:4" s="3" customFormat="1" ht="27.75" customHeight="1" x14ac:dyDescent="0.15">
      <c r="A12" s="20" t="s">
        <v>2</v>
      </c>
    </row>
    <row r="13" spans="1:4" s="5" customFormat="1" ht="27.75" customHeight="1" thickBot="1" x14ac:dyDescent="0.2">
      <c r="A13" s="16" t="s">
        <v>4</v>
      </c>
      <c r="B13" s="16" t="s">
        <v>72</v>
      </c>
      <c r="C13" s="16" t="s">
        <v>73</v>
      </c>
      <c r="D13" s="16" t="s">
        <v>5</v>
      </c>
    </row>
    <row r="14" spans="1:4" s="3" customFormat="1" ht="27.75" customHeight="1" thickTop="1" x14ac:dyDescent="0.15">
      <c r="A14" s="17" t="s">
        <v>31</v>
      </c>
      <c r="B14" s="10">
        <v>20000</v>
      </c>
      <c r="C14" s="10">
        <v>13264</v>
      </c>
      <c r="D14" s="6" t="s">
        <v>48</v>
      </c>
    </row>
    <row r="15" spans="1:4" s="3" customFormat="1" ht="27.75" customHeight="1" x14ac:dyDescent="0.15">
      <c r="A15" s="18" t="s">
        <v>33</v>
      </c>
      <c r="B15" s="11">
        <v>5000</v>
      </c>
      <c r="C15" s="11">
        <v>4100</v>
      </c>
      <c r="D15" s="7" t="s">
        <v>91</v>
      </c>
    </row>
    <row r="16" spans="1:4" s="3" customFormat="1" ht="27.75" customHeight="1" x14ac:dyDescent="0.15">
      <c r="A16" s="18" t="s">
        <v>32</v>
      </c>
      <c r="B16" s="11">
        <v>100000</v>
      </c>
      <c r="C16" s="11">
        <v>55000</v>
      </c>
      <c r="D16" s="7" t="s">
        <v>92</v>
      </c>
    </row>
    <row r="17" spans="1:4" s="3" customFormat="1" ht="27.75" customHeight="1" x14ac:dyDescent="0.15">
      <c r="A17" s="18" t="s">
        <v>34</v>
      </c>
      <c r="B17" s="11">
        <v>20000</v>
      </c>
      <c r="C17" s="11">
        <v>10000</v>
      </c>
      <c r="D17" s="31" t="s">
        <v>93</v>
      </c>
    </row>
    <row r="18" spans="1:4" s="3" customFormat="1" ht="27.75" customHeight="1" x14ac:dyDescent="0.15">
      <c r="A18" s="18" t="s">
        <v>52</v>
      </c>
      <c r="B18" s="11">
        <v>1000</v>
      </c>
      <c r="C18" s="11">
        <v>0</v>
      </c>
      <c r="D18" s="7"/>
    </row>
    <row r="19" spans="1:4" s="3" customFormat="1" ht="27.75" customHeight="1" x14ac:dyDescent="0.15">
      <c r="A19" s="18" t="s">
        <v>35</v>
      </c>
      <c r="B19" s="11">
        <v>5000</v>
      </c>
      <c r="C19" s="11">
        <v>10000</v>
      </c>
      <c r="D19" s="7" t="s">
        <v>94</v>
      </c>
    </row>
    <row r="20" spans="1:4" s="3" customFormat="1" ht="27.75" customHeight="1" x14ac:dyDescent="0.15">
      <c r="A20" s="18" t="s">
        <v>46</v>
      </c>
      <c r="B20" s="11">
        <v>403000</v>
      </c>
      <c r="C20" s="11">
        <v>332747</v>
      </c>
      <c r="D20" s="30" t="s">
        <v>69</v>
      </c>
    </row>
    <row r="21" spans="1:4" s="3" customFormat="1" ht="34.5" customHeight="1" x14ac:dyDescent="0.15">
      <c r="A21" s="18" t="s">
        <v>36</v>
      </c>
      <c r="B21" s="11">
        <v>90000</v>
      </c>
      <c r="C21" s="11">
        <v>309301</v>
      </c>
      <c r="D21" s="50" t="s">
        <v>95</v>
      </c>
    </row>
    <row r="22" spans="1:4" s="3" customFormat="1" ht="27.75" customHeight="1" x14ac:dyDescent="0.15">
      <c r="A22" s="18" t="s">
        <v>37</v>
      </c>
      <c r="B22" s="11">
        <v>200000</v>
      </c>
      <c r="C22" s="11">
        <v>200000</v>
      </c>
      <c r="D22" s="7" t="s">
        <v>10</v>
      </c>
    </row>
    <row r="23" spans="1:4" s="3" customFormat="1" ht="31.5" customHeight="1" x14ac:dyDescent="0.15">
      <c r="A23" s="18" t="s">
        <v>38</v>
      </c>
      <c r="B23" s="11">
        <v>1000</v>
      </c>
      <c r="C23" s="11">
        <v>0</v>
      </c>
      <c r="D23" s="7"/>
    </row>
    <row r="24" spans="1:4" s="3" customFormat="1" ht="27.75" customHeight="1" thickBot="1" x14ac:dyDescent="0.2">
      <c r="A24" s="21" t="s">
        <v>39</v>
      </c>
      <c r="B24" s="13">
        <v>258041</v>
      </c>
      <c r="C24" s="13">
        <v>462539</v>
      </c>
      <c r="D24" s="9"/>
    </row>
    <row r="25" spans="1:4" s="3" customFormat="1" ht="27.75" customHeight="1" thickTop="1" x14ac:dyDescent="0.15">
      <c r="A25" s="19" t="s">
        <v>26</v>
      </c>
      <c r="B25" s="12">
        <f>SUM(B14:B24)</f>
        <v>1103041</v>
      </c>
      <c r="C25" s="12">
        <f>SUM(C14:C24)</f>
        <v>1396951</v>
      </c>
      <c r="D25" s="8"/>
    </row>
    <row r="26" spans="1:4" ht="27.75" customHeight="1" x14ac:dyDescent="0.15">
      <c r="A26" s="15"/>
      <c r="B26" s="14"/>
      <c r="C26" s="14"/>
    </row>
  </sheetData>
  <mergeCells count="2">
    <mergeCell ref="A1:D1"/>
    <mergeCell ref="A2:D2"/>
  </mergeCells>
  <phoneticPr fontId="1"/>
  <pageMargins left="0.9055118110236221" right="0.51181102362204722" top="0.55118110236220474" bottom="0.35433070866141736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2023 文化祭　決算</vt:lpstr>
      <vt:lpstr>2024　予算案</vt:lpstr>
      <vt:lpstr>2024文化祭　予算案 </vt:lpstr>
      <vt:lpstr>2023　一般会計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武井正将</dc:creator>
  <cp:lastModifiedBy>11</cp:lastModifiedBy>
  <cp:lastPrinted>2024-01-17T03:05:10Z</cp:lastPrinted>
  <dcterms:created xsi:type="dcterms:W3CDTF">2017-12-27T07:42:05Z</dcterms:created>
  <dcterms:modified xsi:type="dcterms:W3CDTF">2024-03-01T04:32:18Z</dcterms:modified>
</cp:coreProperties>
</file>